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90" windowWidth="17820" windowHeight="6770"/>
  </bookViews>
  <sheets>
    <sheet name="ПЛ БХ (2)" sheetId="1" r:id="rId1"/>
  </sheets>
  <definedNames>
    <definedName name="_xlnm.Print_Area" localSheetId="0">'ПЛ БХ (2)'!$A$1:$H$54</definedName>
  </definedNames>
  <calcPr calcId="124519"/>
</workbook>
</file>

<file path=xl/calcChain.xml><?xml version="1.0" encoding="utf-8"?>
<calcChain xmlns="http://schemas.openxmlformats.org/spreadsheetml/2006/main">
  <c r="G48" i="1"/>
  <c r="F48"/>
  <c r="G45"/>
  <c r="F45"/>
  <c r="G13"/>
  <c r="F13"/>
</calcChain>
</file>

<file path=xl/sharedStrings.xml><?xml version="1.0" encoding="utf-8"?>
<sst xmlns="http://schemas.openxmlformats.org/spreadsheetml/2006/main" count="113" uniqueCount="68">
  <si>
    <t xml:space="preserve">Адрес: Щелково, тер.комплекс Жегалово, стр.16
Тел: 8(495) 001-0345; 89251479675
E-mail: office@awakegroup.ru
Сайт: awakegroup.ru </t>
  </si>
  <si>
    <t>Наименование товара</t>
  </si>
  <si>
    <t>Артикул</t>
  </si>
  <si>
    <t>Единица измерения, шт.</t>
  </si>
  <si>
    <t>Объем, литр</t>
  </si>
  <si>
    <t xml:space="preserve">Цена, руб.  до 1000 шт    </t>
  </si>
  <si>
    <t xml:space="preserve">Цена, руб.  от 1000 шт    </t>
  </si>
  <si>
    <t xml:space="preserve">Цена, руб.  от 5000 шт    </t>
  </si>
  <si>
    <t>Средства для уборки кухни  (Сертификат гос.рег. BY.70.06.01.015.Е.003674.08.18)</t>
  </si>
  <si>
    <t>Ср-во для мытья посуды, т.м. "Чисто Да".</t>
  </si>
  <si>
    <t>шт</t>
  </si>
  <si>
    <t>Ср-во для мытья посуды  (канистра ПЭТ) , т.м. "Чисто Да".</t>
  </si>
  <si>
    <t>Ср-во для мытья посуды с антибактериальным эффектом, т.м. "Чисто Да".</t>
  </si>
  <si>
    <t>4626015202435</t>
  </si>
  <si>
    <t>45.00</t>
  </si>
  <si>
    <t>по запросу</t>
  </si>
  <si>
    <t xml:space="preserve">АНТИЖИР , т.м. "Чисто Да".
Гелеобразный нейтральный концентрат умеренной пенности с хорошим обезжиривающим действием. Хорошо растворяется в горячей и в холодной в воде. Подходит как для посуды, так и для мойки кухонного оборудования. Хорошо смывается с поверхности. Готов к применению  </t>
  </si>
  <si>
    <t>0,5
 тригер</t>
  </si>
  <si>
    <t>Средства для очистки поверхностей (Сертификат гос.рег. BY.70.06.01.015.Е.003673.08.18)</t>
  </si>
  <si>
    <t>Средство для стекол и зеркал с нашатырным спиртом 0,5 л. (тригер), т.м. "Чисто Да".</t>
  </si>
  <si>
    <t>0,5
тригер</t>
  </si>
  <si>
    <t>Средство для стекол и зеркал с нашатырным спиртом т.м. "Чисто Да".</t>
  </si>
  <si>
    <t xml:space="preserve">1
</t>
  </si>
  <si>
    <t>Средство для стекол и зеркал ( упаковка ПНД) т.м. "Чисто Да".</t>
  </si>
  <si>
    <t>Очиститель-дезодорант универсальный (тригер), т.м. "Чисто Да".</t>
  </si>
  <si>
    <t>Очиститель-дезодорант универсальный концентрат, т.м. "Чисто Да".</t>
  </si>
  <si>
    <t>Очиститель-дезодорант универсальный.  концентрат ПЭТ, т.м. "Чисто Да"</t>
  </si>
  <si>
    <t>Полироль глянцевая для пластика и дерева (тригер) (мята, лимон),т.м. "Чисто Да"</t>
  </si>
  <si>
    <t>Полироль глянцевая для пластика и дерева ( упаковка ПНД) (мята, лимон), т.м. "Чисто Да"</t>
  </si>
  <si>
    <t>4626015202602</t>
  </si>
  <si>
    <t>Ср-во для мытья полов ( для сильных загрязнений ) т.м. "Чисто Да"</t>
  </si>
  <si>
    <t>Ср-во для мытья полов ( для сильных загрязнений ) (упаковка ПНД) т.м. "Чисто Да"</t>
  </si>
  <si>
    <t>4626015200073</t>
  </si>
  <si>
    <t>Средство для мытья полов нейтральное т.м. "Чисто Да"</t>
  </si>
  <si>
    <t>Средство для мытья полов нейтральное ПНД, т.м. "Чисто Да"</t>
  </si>
  <si>
    <t>4626015200851</t>
  </si>
  <si>
    <t>Универсальное моющее ср-во ПРОГРЕССИВ концентрированое, т.м. "Чисто Да"</t>
  </si>
  <si>
    <t>Антибактериальное дозатор (свежесть ), т.м. "Чисто Да"</t>
  </si>
  <si>
    <t>63.00</t>
  </si>
  <si>
    <t>Антибактериальное дозатор (свежесть), т.м. "Чисто Да"</t>
  </si>
  <si>
    <t>4626015202404</t>
  </si>
  <si>
    <t>113.00</t>
  </si>
  <si>
    <t>Антибактериальное (канистра ПНД) (свежесть), т.м. "Чисто Да".</t>
  </si>
  <si>
    <t>Антибактериальное (ПЭТ канистра (свежесть), т.м. "Чисто Да".</t>
  </si>
  <si>
    <t xml:space="preserve">Жидкое мыло Фрутово-ягодное с  дозатором, т.м. "ЧистоДа" </t>
  </si>
  <si>
    <t>37.00</t>
  </si>
  <si>
    <t xml:space="preserve">Жидкое мыло Фрутово-ягодное с  дозатором,, т.м. "ЧистоДа" </t>
  </si>
  <si>
    <t>51.00</t>
  </si>
  <si>
    <t xml:space="preserve">Жидкое мыло Фрутово-ягодное (ПЭТ ), т.м. "ЧистоДа" </t>
  </si>
  <si>
    <t xml:space="preserve">Жидкое мыло Фрутово-ягодное (ПНД канистра), т.м. "ЧистоДа" </t>
  </si>
  <si>
    <t>265.00</t>
  </si>
  <si>
    <t>Средства для текстиля (Сертификат гос.рег. BY.70.06.01.015.Е.003673.08.18)</t>
  </si>
  <si>
    <t>Средство для химчистки текстиля и ковров  т.м. "Чисто Да".</t>
  </si>
  <si>
    <t xml:space="preserve">Средство для для химчистки текстиля и ковров, т.м. "Чисто Да" </t>
  </si>
  <si>
    <t>Жидкий порошок 1 л. 2 в 1 с кондиционером VERNEL, т.м. "Чисто Да".</t>
  </si>
  <si>
    <t>Жидкий порошок 2 в 1 с кондиционером VERNEL (упаковка ПНД), т.м. "Чисто Да".</t>
  </si>
  <si>
    <t>Средства для чистки сантехники (Сертификат гос.рег. BY.70.06.01.015.Е.003673.08.18)</t>
  </si>
  <si>
    <t>Средство от известоквых отложений и ржавчины (тригер), т.м. "Чисто Да".</t>
  </si>
  <si>
    <t>Средство от известоквых отложений и ржавчины т.м. "Чисто Да".</t>
  </si>
  <si>
    <t>Средство для очистки душевых кабин  (тригер) от известковых подтеков, т.м. "Чисто Да".</t>
  </si>
  <si>
    <t>Белизна  т.м. «Чисто Да»</t>
  </si>
  <si>
    <t>Белизна-гель  т.м. «Чисто Да»</t>
  </si>
  <si>
    <t>Средство «Крот Эффект» т.м. «Чисто Да»</t>
  </si>
  <si>
    <t>СПЕЦИАЛЬНЫЕ СРЕДСТВА (ПРОФЕССИНАЛЬНЫЙ КЛИНИНГ) (Сертификат гос.рег. BY.70.06.01.015.Е.003673.08.18)</t>
  </si>
  <si>
    <t>Средство для очистки после ремонта, цементные пятна, затирка, т.м. "Чисто Да".
Средство для удаления остатков цемента, затирки, цементных пятен с кафельной и напольной плитки.
Готов к применению, не смешивать с водой.</t>
  </si>
  <si>
    <t>Средство для мойки фасадов «Смывка высолов», т.м. «Чисто Да»</t>
  </si>
  <si>
    <t>ПРАЙС-ЛИСТ AWAKE GROUP от 25.02.2021г.</t>
  </si>
  <si>
    <t>Средство для мытья посуды 0,5 л. зеленое яблоко, т.м. "Чисто Да"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</si>
</sst>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_-* #,##0.00_-;\-* #,##0.00_-;_-* &quot;-&quot;??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48"/>
      <name val="Times New Roman"/>
      <family val="1"/>
      <charset val="204"/>
    </font>
    <font>
      <b/>
      <sz val="11"/>
      <color indexed="6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</cellStyleXfs>
  <cellXfs count="114">
    <xf numFmtId="0" fontId="0" fillId="0" borderId="0" xfId="0"/>
    <xf numFmtId="0" fontId="2" fillId="0" borderId="0" xfId="0" applyFont="1" applyFill="1"/>
    <xf numFmtId="0" fontId="7" fillId="0" borderId="13" xfId="0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164" fontId="8" fillId="0" borderId="15" xfId="2" applyNumberFormat="1" applyFont="1" applyFill="1" applyBorder="1" applyAlignment="1">
      <alignment horizontal="center" vertical="center" wrapText="1"/>
    </xf>
    <xf numFmtId="0" fontId="10" fillId="0" borderId="16" xfId="2" applyFont="1" applyFill="1" applyBorder="1" applyAlignment="1" applyProtection="1">
      <alignment vertical="center" wrapText="1"/>
    </xf>
    <xf numFmtId="1" fontId="10" fillId="0" borderId="17" xfId="0" applyNumberFormat="1" applyFont="1" applyFill="1" applyBorder="1" applyAlignment="1" applyProtection="1">
      <alignment horizontal="center" vertical="center" wrapText="1"/>
    </xf>
    <xf numFmtId="0" fontId="10" fillId="0" borderId="17" xfId="2" applyFont="1" applyFill="1" applyBorder="1" applyAlignment="1" applyProtection="1">
      <alignment horizontal="center" vertical="center" wrapText="1" shrinkToFit="1"/>
    </xf>
    <xf numFmtId="0" fontId="11" fillId="0" borderId="17" xfId="2" applyFont="1" applyFill="1" applyBorder="1" applyAlignment="1" applyProtection="1">
      <alignment horizontal="center" vertical="center" wrapText="1" shrinkToFit="1"/>
    </xf>
    <xf numFmtId="164" fontId="9" fillId="0" borderId="17" xfId="2" applyNumberFormat="1" applyFont="1" applyFill="1" applyBorder="1" applyAlignment="1" applyProtection="1">
      <alignment horizontal="center" vertical="center" wrapText="1" shrinkToFit="1"/>
      <protection hidden="1"/>
    </xf>
    <xf numFmtId="164" fontId="9" fillId="0" borderId="17" xfId="2" applyNumberFormat="1" applyFont="1" applyFill="1" applyBorder="1" applyAlignment="1" applyProtection="1">
      <alignment horizontal="center" vertical="center" wrapText="1" shrinkToFit="1"/>
    </xf>
    <xf numFmtId="164" fontId="9" fillId="0" borderId="18" xfId="2" applyNumberFormat="1" applyFont="1" applyFill="1" applyBorder="1" applyAlignment="1" applyProtection="1">
      <alignment horizontal="center" vertical="center" wrapText="1" shrinkToFit="1"/>
    </xf>
    <xf numFmtId="0" fontId="10" fillId="0" borderId="19" xfId="2" applyFont="1" applyFill="1" applyBorder="1" applyAlignment="1" applyProtection="1">
      <alignment vertical="center" wrapText="1"/>
    </xf>
    <xf numFmtId="1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2" applyFont="1" applyFill="1" applyBorder="1" applyAlignment="1" applyProtection="1">
      <alignment horizontal="center" vertical="center" wrapText="1" shrinkToFit="1"/>
    </xf>
    <xf numFmtId="0" fontId="11" fillId="0" borderId="1" xfId="2" applyFont="1" applyFill="1" applyBorder="1" applyAlignment="1" applyProtection="1">
      <alignment horizontal="center" vertical="center" wrapText="1" shrinkToFit="1"/>
    </xf>
    <xf numFmtId="164" fontId="9" fillId="0" borderId="1" xfId="2" applyNumberFormat="1" applyFont="1" applyFill="1" applyBorder="1" applyAlignment="1" applyProtection="1">
      <alignment horizontal="center" vertical="center" wrapText="1" shrinkToFit="1"/>
      <protection hidden="1"/>
    </xf>
    <xf numFmtId="164" fontId="9" fillId="0" borderId="1" xfId="2" applyNumberFormat="1" applyFont="1" applyFill="1" applyBorder="1" applyAlignment="1" applyProtection="1">
      <alignment horizontal="center" vertical="center" wrapText="1" shrinkToFit="1"/>
    </xf>
    <xf numFmtId="164" fontId="9" fillId="0" borderId="20" xfId="2" applyNumberFormat="1" applyFont="1" applyFill="1" applyBorder="1" applyAlignment="1" applyProtection="1">
      <alignment horizontal="center" vertical="center" wrapText="1" shrinkToFit="1"/>
    </xf>
    <xf numFmtId="1" fontId="10" fillId="0" borderId="1" xfId="2" applyNumberFormat="1" applyFont="1" applyFill="1" applyBorder="1" applyAlignment="1" applyProtection="1">
      <alignment horizontal="center" vertical="center" wrapText="1"/>
    </xf>
    <xf numFmtId="164" fontId="9" fillId="0" borderId="15" xfId="2" applyNumberFormat="1" applyFont="1" applyFill="1" applyBorder="1" applyAlignment="1" applyProtection="1">
      <alignment horizontal="center" vertical="center" wrapText="1" shrinkToFit="1"/>
      <protection hidden="1"/>
    </xf>
    <xf numFmtId="164" fontId="9" fillId="0" borderId="15" xfId="2" applyNumberFormat="1" applyFont="1" applyFill="1" applyBorder="1" applyAlignment="1" applyProtection="1">
      <alignment horizontal="center" vertical="center" wrapText="1" shrinkToFit="1"/>
    </xf>
    <xf numFmtId="164" fontId="9" fillId="0" borderId="21" xfId="2" applyNumberFormat="1" applyFont="1" applyFill="1" applyBorder="1" applyAlignment="1" applyProtection="1">
      <alignment horizontal="center" vertical="center" wrapText="1" shrinkToFit="1"/>
    </xf>
    <xf numFmtId="0" fontId="10" fillId="0" borderId="22" xfId="0" applyFont="1" applyFill="1" applyBorder="1" applyAlignment="1" applyProtection="1">
      <alignment horizontal="left" vertical="center" wrapText="1"/>
    </xf>
    <xf numFmtId="1" fontId="10" fillId="0" borderId="23" xfId="0" applyNumberFormat="1" applyFont="1" applyFill="1" applyBorder="1" applyAlignment="1" applyProtection="1">
      <alignment horizontal="center" vertical="center"/>
    </xf>
    <xf numFmtId="0" fontId="2" fillId="0" borderId="23" xfId="2" applyFont="1" applyFill="1" applyBorder="1" applyAlignment="1" applyProtection="1">
      <alignment horizontal="center" vertical="center" wrapText="1" shrinkToFit="1"/>
    </xf>
    <xf numFmtId="0" fontId="11" fillId="0" borderId="23" xfId="2" applyFont="1" applyFill="1" applyBorder="1" applyAlignment="1" applyProtection="1">
      <alignment horizontal="center" vertical="center" wrapText="1" shrinkToFit="1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 applyProtection="1">
      <alignment horizontal="center" vertical="center"/>
    </xf>
    <xf numFmtId="0" fontId="2" fillId="0" borderId="15" xfId="2" applyFont="1" applyFill="1" applyBorder="1" applyAlignment="1" applyProtection="1">
      <alignment horizontal="center" vertical="center" wrapText="1" shrinkToFit="1"/>
    </xf>
    <xf numFmtId="0" fontId="11" fillId="0" borderId="15" xfId="2" applyFont="1" applyFill="1" applyBorder="1" applyAlignment="1" applyProtection="1">
      <alignment horizontal="center" vertical="center" wrapText="1" shrinkToFit="1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 applyProtection="1">
      <alignment horizontal="center" vertical="center" wrapText="1" shrinkToFit="1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0" fontId="13" fillId="0" borderId="17" xfId="2" applyFont="1" applyFill="1" applyBorder="1" applyAlignment="1" applyProtection="1">
      <alignment horizontal="center" vertical="center" wrapText="1" shrinkToFit="1"/>
    </xf>
    <xf numFmtId="1" fontId="10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2" applyFont="1" applyFill="1" applyBorder="1" applyAlignment="1" applyProtection="1">
      <alignment horizontal="center" vertical="center" wrapText="1" shrinkToFit="1"/>
    </xf>
    <xf numFmtId="0" fontId="10" fillId="0" borderId="22" xfId="2" applyFont="1" applyFill="1" applyBorder="1" applyAlignment="1" applyProtection="1">
      <alignment vertical="center" wrapText="1"/>
    </xf>
    <xf numFmtId="1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3" xfId="2" applyFont="1" applyFill="1" applyBorder="1" applyAlignment="1" applyProtection="1">
      <alignment horizontal="center" vertical="center" wrapText="1" shrinkToFit="1"/>
    </xf>
    <xf numFmtId="0" fontId="13" fillId="0" borderId="23" xfId="2" applyFont="1" applyFill="1" applyBorder="1" applyAlignment="1" applyProtection="1">
      <alignment horizontal="center" vertical="center" wrapText="1" shrinkToFit="1"/>
    </xf>
    <xf numFmtId="164" fontId="9" fillId="0" borderId="23" xfId="2" applyNumberFormat="1" applyFont="1" applyFill="1" applyBorder="1" applyAlignment="1" applyProtection="1">
      <alignment horizontal="center" vertical="center" wrapText="1" shrinkToFit="1"/>
      <protection hidden="1"/>
    </xf>
    <xf numFmtId="164" fontId="9" fillId="0" borderId="23" xfId="2" applyNumberFormat="1" applyFont="1" applyFill="1" applyBorder="1" applyAlignment="1" applyProtection="1">
      <alignment horizontal="center" vertical="center" wrapText="1" shrinkToFit="1"/>
    </xf>
    <xf numFmtId="164" fontId="9" fillId="0" borderId="24" xfId="2" applyNumberFormat="1" applyFont="1" applyFill="1" applyBorder="1" applyAlignment="1" applyProtection="1">
      <alignment horizontal="center" vertical="center" wrapText="1" shrinkToFit="1"/>
    </xf>
    <xf numFmtId="1" fontId="10" fillId="0" borderId="23" xfId="2" applyNumberFormat="1" applyFont="1" applyFill="1" applyBorder="1" applyAlignment="1" applyProtection="1">
      <alignment horizontal="center" vertical="center" wrapText="1"/>
    </xf>
    <xf numFmtId="0" fontId="10" fillId="0" borderId="15" xfId="2" applyFont="1" applyFill="1" applyBorder="1" applyAlignment="1" applyProtection="1">
      <alignment vertical="center" wrapText="1" shrinkToFit="1"/>
    </xf>
    <xf numFmtId="1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15" xfId="2" applyFont="1" applyFill="1" applyBorder="1" applyAlignment="1" applyProtection="1">
      <alignment horizontal="center" vertical="center" wrapText="1" shrinkToFit="1"/>
    </xf>
    <xf numFmtId="0" fontId="13" fillId="0" borderId="15" xfId="2" applyFont="1" applyFill="1" applyBorder="1" applyAlignment="1" applyProtection="1">
      <alignment horizontal="center" vertical="center" wrapText="1"/>
    </xf>
    <xf numFmtId="164" fontId="9" fillId="0" borderId="15" xfId="1" applyNumberFormat="1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 applyProtection="1">
      <alignment vertical="center" wrapText="1" shrinkToFit="1"/>
    </xf>
    <xf numFmtId="0" fontId="13" fillId="0" borderId="1" xfId="2" applyFont="1" applyFill="1" applyBorder="1" applyAlignment="1" applyProtection="1">
      <alignment horizontal="center" vertical="center" wrapText="1"/>
    </xf>
    <xf numFmtId="164" fontId="9" fillId="0" borderId="1" xfId="1" applyNumberFormat="1" applyFont="1" applyFill="1" applyBorder="1" applyAlignment="1" applyProtection="1">
      <alignment horizontal="center" vertical="center" wrapText="1"/>
    </xf>
    <xf numFmtId="0" fontId="10" fillId="0" borderId="16" xfId="2" applyFont="1" applyFill="1" applyBorder="1" applyAlignment="1" applyProtection="1">
      <alignment vertical="center" wrapText="1" shrinkToFit="1"/>
    </xf>
    <xf numFmtId="0" fontId="11" fillId="0" borderId="17" xfId="2" applyFont="1" applyFill="1" applyBorder="1" applyAlignment="1" applyProtection="1">
      <alignment horizontal="center" vertical="center" wrapText="1"/>
    </xf>
    <xf numFmtId="164" fontId="9" fillId="0" borderId="17" xfId="2" applyNumberFormat="1" applyFont="1" applyFill="1" applyBorder="1" applyAlignment="1" applyProtection="1">
      <alignment horizontal="center" vertical="center" wrapText="1"/>
      <protection hidden="1"/>
    </xf>
    <xf numFmtId="164" fontId="9" fillId="0" borderId="17" xfId="1" applyNumberFormat="1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0" fillId="0" borderId="19" xfId="2" applyFont="1" applyFill="1" applyBorder="1" applyAlignment="1" applyProtection="1">
      <alignment vertical="center" wrapText="1" shrinkToFit="1"/>
    </xf>
    <xf numFmtId="0" fontId="11" fillId="0" borderId="1" xfId="2" applyFont="1" applyFill="1" applyBorder="1" applyAlignment="1" applyProtection="1">
      <alignment horizontal="center" vertical="center" wrapText="1"/>
    </xf>
    <xf numFmtId="164" fontId="9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20" xfId="0" applyFont="1" applyFill="1" applyBorder="1" applyAlignment="1">
      <alignment horizontal="center" vertical="center"/>
    </xf>
    <xf numFmtId="164" fontId="9" fillId="0" borderId="20" xfId="1" applyNumberFormat="1" applyFont="1" applyFill="1" applyBorder="1" applyAlignment="1" applyProtection="1">
      <alignment horizontal="center" vertical="center" wrapText="1"/>
    </xf>
    <xf numFmtId="0" fontId="10" fillId="0" borderId="22" xfId="2" applyFont="1" applyFill="1" applyBorder="1" applyAlignment="1" applyProtection="1">
      <alignment vertical="center" wrapText="1" shrinkToFit="1"/>
    </xf>
    <xf numFmtId="0" fontId="11" fillId="0" borderId="23" xfId="2" applyFont="1" applyFill="1" applyBorder="1" applyAlignment="1" applyProtection="1">
      <alignment horizontal="center" vertical="center" wrapText="1"/>
    </xf>
    <xf numFmtId="164" fontId="9" fillId="0" borderId="23" xfId="2" applyNumberFormat="1" applyFont="1" applyFill="1" applyBorder="1" applyAlignment="1" applyProtection="1">
      <alignment horizontal="center" vertical="center" wrapText="1"/>
      <protection hidden="1"/>
    </xf>
    <xf numFmtId="164" fontId="9" fillId="0" borderId="23" xfId="1" applyNumberFormat="1" applyFont="1" applyFill="1" applyBorder="1" applyAlignment="1" applyProtection="1">
      <alignment horizontal="center" vertical="center" wrapText="1"/>
    </xf>
    <xf numFmtId="164" fontId="9" fillId="0" borderId="24" xfId="1" applyNumberFormat="1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left" vertical="center" wrapText="1"/>
    </xf>
    <xf numFmtId="0" fontId="10" fillId="0" borderId="19" xfId="0" applyFont="1" applyFill="1" applyBorder="1" applyAlignment="1" applyProtection="1">
      <alignment horizontal="left" vertical="center" wrapText="1"/>
    </xf>
    <xf numFmtId="0" fontId="10" fillId="0" borderId="1" xfId="2" applyFont="1" applyFill="1" applyBorder="1" applyAlignment="1" applyProtection="1">
      <alignment vertical="center" wrapText="1"/>
    </xf>
    <xf numFmtId="164" fontId="9" fillId="0" borderId="1" xfId="2" applyNumberFormat="1" applyFont="1" applyFill="1" applyBorder="1" applyAlignment="1" applyProtection="1">
      <alignment horizontal="center" vertical="center" wrapText="1" shrinkToFit="1"/>
      <protection locked="0" hidden="1"/>
    </xf>
    <xf numFmtId="0" fontId="10" fillId="0" borderId="1" xfId="2" applyFont="1" applyFill="1" applyBorder="1" applyAlignment="1" applyProtection="1">
      <alignment horizontal="left" vertical="center" wrapText="1"/>
    </xf>
    <xf numFmtId="3" fontId="7" fillId="0" borderId="25" xfId="0" applyNumberFormat="1" applyFont="1" applyFill="1" applyBorder="1" applyAlignment="1" applyProtection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3" fontId="7" fillId="0" borderId="20" xfId="0" applyNumberFormat="1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 hidden="1"/>
    </xf>
    <xf numFmtId="0" fontId="9" fillId="0" borderId="11" xfId="0" applyFont="1" applyFill="1" applyBorder="1" applyAlignment="1" applyProtection="1">
      <alignment horizontal="center" vertical="center" wrapText="1"/>
      <protection locked="0" hidden="1"/>
    </xf>
    <xf numFmtId="0" fontId="9" fillId="0" borderId="12" xfId="0" applyFont="1" applyFill="1" applyBorder="1" applyAlignment="1" applyProtection="1">
      <alignment horizontal="center" vertical="center" wrapText="1"/>
      <protection locked="0" hidden="1"/>
    </xf>
    <xf numFmtId="0" fontId="9" fillId="0" borderId="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 shrinkToFit="1"/>
    </xf>
    <xf numFmtId="0" fontId="9" fillId="0" borderId="3" xfId="2" applyFont="1" applyFill="1" applyBorder="1" applyAlignment="1">
      <alignment horizontal="center" vertical="center" wrapText="1" shrinkToFit="1"/>
    </xf>
    <xf numFmtId="0" fontId="9" fillId="0" borderId="4" xfId="2" applyFont="1" applyFill="1" applyBorder="1" applyAlignment="1">
      <alignment horizontal="center" vertical="center" wrapText="1" shrinkToFit="1"/>
    </xf>
    <xf numFmtId="0" fontId="10" fillId="0" borderId="26" xfId="2" applyFont="1" applyFill="1" applyBorder="1" applyAlignment="1" applyProtection="1">
      <alignment horizontal="center" vertical="top" wrapText="1"/>
    </xf>
    <xf numFmtId="0" fontId="10" fillId="0" borderId="15" xfId="2" applyFont="1" applyFill="1" applyBorder="1" applyAlignment="1" applyProtection="1">
      <alignment horizontal="center" vertical="top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10" fillId="0" borderId="25" xfId="2" applyFont="1" applyFill="1" applyBorder="1" applyAlignment="1" applyProtection="1">
      <alignment horizontal="left" vertical="top" wrapText="1"/>
    </xf>
    <xf numFmtId="0" fontId="10" fillId="0" borderId="15" xfId="2" applyFont="1" applyFill="1" applyBorder="1" applyAlignment="1" applyProtection="1">
      <alignment horizontal="left" vertical="top" wrapText="1"/>
    </xf>
  </cellXfs>
  <cellStyles count="5">
    <cellStyle name="Excel Built-in Normal" xfId="3"/>
    <cellStyle name="Excel Built-in Normal 1" xfId="2"/>
    <cellStyle name="Обычный" xfId="0" builtinId="0"/>
    <cellStyle name="Обычный 2" xfId="4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1060459</xdr:colOff>
      <xdr:row>1</xdr:row>
      <xdr:rowOff>4940</xdr:rowOff>
    </xdr:from>
    <xdr:to>
      <xdr:col>1</xdr:col>
      <xdr:colOff>2423582</xdr:colOff>
      <xdr:row>5</xdr:row>
      <xdr:rowOff>208140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56B9D40-D28A-44E0-9111-F26D24084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2859" y="258940"/>
          <a:ext cx="1363123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H54"/>
  <sheetViews>
    <sheetView tabSelected="1" zoomScale="80" zoomScaleNormal="80" zoomScaleSheetLayoutView="90" workbookViewId="0">
      <pane xSplit="2" ySplit="7" topLeftCell="C11" activePane="bottomRight" state="frozenSplit"/>
      <selection pane="topRight" activeCell="F1" sqref="F1"/>
      <selection pane="bottomLeft" activeCell="A8" sqref="A8"/>
      <selection pane="bottomRight" activeCell="E15" sqref="E15"/>
    </sheetView>
  </sheetViews>
  <sheetFormatPr defaultRowHeight="14" outlineLevelRow="1"/>
  <cols>
    <col min="1" max="1" width="2.1796875" style="1" customWidth="1"/>
    <col min="2" max="2" width="48.81640625" style="1" customWidth="1"/>
    <col min="3" max="3" width="16.7265625" style="1" customWidth="1"/>
    <col min="4" max="4" width="14.26953125" style="1" customWidth="1"/>
    <col min="5" max="5" width="12.6328125" style="1" customWidth="1"/>
    <col min="6" max="6" width="16.7265625" style="1" customWidth="1"/>
    <col min="7" max="7" width="14.81640625" style="1" customWidth="1"/>
    <col min="8" max="8" width="15" style="1" customWidth="1"/>
    <col min="9" max="16384" width="8.7265625" style="1"/>
  </cols>
  <sheetData>
    <row r="1" spans="2:8" ht="20" customHeight="1"/>
    <row r="2" spans="2:8" ht="20" customHeight="1">
      <c r="B2" s="96"/>
      <c r="C2" s="97" t="s">
        <v>66</v>
      </c>
      <c r="D2" s="98"/>
      <c r="E2" s="98"/>
      <c r="F2" s="98"/>
      <c r="G2" s="98"/>
      <c r="H2" s="99"/>
    </row>
    <row r="3" spans="2:8" ht="20" customHeight="1">
      <c r="B3" s="96"/>
      <c r="C3" s="100" t="s">
        <v>0</v>
      </c>
      <c r="D3" s="101"/>
      <c r="E3" s="101"/>
      <c r="F3" s="101"/>
      <c r="G3" s="101"/>
      <c r="H3" s="102"/>
    </row>
    <row r="4" spans="2:8" ht="20" customHeight="1">
      <c r="B4" s="96"/>
      <c r="C4" s="103"/>
      <c r="D4" s="104"/>
      <c r="E4" s="104"/>
      <c r="F4" s="104"/>
      <c r="G4" s="104"/>
      <c r="H4" s="105"/>
    </row>
    <row r="5" spans="2:8" ht="20" customHeight="1">
      <c r="B5" s="96"/>
      <c r="C5" s="103"/>
      <c r="D5" s="104"/>
      <c r="E5" s="104"/>
      <c r="F5" s="104"/>
      <c r="G5" s="104"/>
      <c r="H5" s="105"/>
    </row>
    <row r="6" spans="2:8" ht="20" customHeight="1">
      <c r="B6" s="96"/>
      <c r="C6" s="106"/>
      <c r="D6" s="107"/>
      <c r="E6" s="107"/>
      <c r="F6" s="107"/>
      <c r="G6" s="107"/>
      <c r="H6" s="108"/>
    </row>
    <row r="7" spans="2:8" ht="45">
      <c r="B7" s="2" t="s">
        <v>1</v>
      </c>
      <c r="C7" s="3" t="s">
        <v>2</v>
      </c>
      <c r="D7" s="4" t="s">
        <v>3</v>
      </c>
      <c r="E7" s="4" t="s">
        <v>4</v>
      </c>
      <c r="F7" s="5" t="s">
        <v>5</v>
      </c>
      <c r="G7" s="5" t="s">
        <v>6</v>
      </c>
      <c r="H7" s="5" t="s">
        <v>7</v>
      </c>
    </row>
    <row r="8" spans="2:8" ht="54.5" customHeight="1" thickBot="1">
      <c r="B8" s="109" t="s">
        <v>8</v>
      </c>
      <c r="C8" s="110"/>
      <c r="D8" s="110"/>
      <c r="E8" s="110"/>
      <c r="F8" s="110"/>
      <c r="G8" s="110"/>
      <c r="H8" s="111"/>
    </row>
    <row r="9" spans="2:8" ht="50" customHeight="1" outlineLevel="1">
      <c r="B9" s="6" t="s">
        <v>9</v>
      </c>
      <c r="C9" s="7">
        <v>4626015202718</v>
      </c>
      <c r="D9" s="8" t="s">
        <v>10</v>
      </c>
      <c r="E9" s="9">
        <v>1</v>
      </c>
      <c r="F9" s="10">
        <v>84</v>
      </c>
      <c r="G9" s="11">
        <v>70</v>
      </c>
      <c r="H9" s="12">
        <v>56</v>
      </c>
    </row>
    <row r="10" spans="2:8" ht="50" customHeight="1" outlineLevel="1">
      <c r="B10" s="13" t="s">
        <v>11</v>
      </c>
      <c r="C10" s="14">
        <v>4626015202305</v>
      </c>
      <c r="D10" s="15" t="s">
        <v>10</v>
      </c>
      <c r="E10" s="16">
        <v>5</v>
      </c>
      <c r="F10" s="17">
        <v>372</v>
      </c>
      <c r="G10" s="18">
        <v>310</v>
      </c>
      <c r="H10" s="19">
        <v>248</v>
      </c>
    </row>
    <row r="11" spans="2:8" ht="50" customHeight="1" outlineLevel="1">
      <c r="B11" s="13" t="s">
        <v>12</v>
      </c>
      <c r="C11" s="20" t="s">
        <v>13</v>
      </c>
      <c r="D11" s="15" t="s">
        <v>10</v>
      </c>
      <c r="E11" s="16">
        <v>0.5</v>
      </c>
      <c r="F11" s="21">
        <v>116.48</v>
      </c>
      <c r="G11" s="22">
        <v>99.84</v>
      </c>
      <c r="H11" s="23">
        <v>83.2</v>
      </c>
    </row>
    <row r="12" spans="2:8" ht="50" customHeight="1" outlineLevel="1" thickBot="1">
      <c r="B12" s="24" t="s">
        <v>67</v>
      </c>
      <c r="C12" s="25">
        <v>4626015201391</v>
      </c>
      <c r="D12" s="26" t="s">
        <v>10</v>
      </c>
      <c r="E12" s="27">
        <v>0.5</v>
      </c>
      <c r="F12" s="28" t="s">
        <v>14</v>
      </c>
      <c r="G12" s="28" t="s">
        <v>15</v>
      </c>
      <c r="H12" s="29" t="s">
        <v>15</v>
      </c>
    </row>
    <row r="13" spans="2:8" ht="44.5" customHeight="1" outlineLevel="1">
      <c r="B13" s="112" t="s">
        <v>16</v>
      </c>
      <c r="C13" s="30">
        <v>4626015202046</v>
      </c>
      <c r="D13" s="31" t="s">
        <v>10</v>
      </c>
      <c r="E13" s="32" t="s">
        <v>17</v>
      </c>
      <c r="F13" s="33">
        <f>H13*1.4</f>
        <v>313.59999999999997</v>
      </c>
      <c r="G13" s="33">
        <f>H13*1.2</f>
        <v>268.8</v>
      </c>
      <c r="H13" s="34">
        <v>224</v>
      </c>
    </row>
    <row r="14" spans="2:8" ht="45.5" customHeight="1" outlineLevel="1">
      <c r="B14" s="112"/>
      <c r="C14" s="14">
        <v>4626015202053</v>
      </c>
      <c r="D14" s="35" t="s">
        <v>10</v>
      </c>
      <c r="E14" s="16">
        <v>1</v>
      </c>
      <c r="F14" s="36">
        <v>486.71171135999998</v>
      </c>
      <c r="G14" s="36">
        <v>417.18146688000002</v>
      </c>
      <c r="H14" s="34">
        <v>347.65122239999999</v>
      </c>
    </row>
    <row r="15" spans="2:8" ht="51" customHeight="1" outlineLevel="1">
      <c r="B15" s="113"/>
      <c r="C15" s="14">
        <v>4626015202060</v>
      </c>
      <c r="D15" s="35" t="s">
        <v>10</v>
      </c>
      <c r="E15" s="16">
        <v>5</v>
      </c>
      <c r="F15" s="37">
        <v>1957.7825568000003</v>
      </c>
      <c r="G15" s="37">
        <v>1678.0993344000001</v>
      </c>
      <c r="H15" s="38">
        <v>1398.4161120000001</v>
      </c>
    </row>
    <row r="16" spans="2:8" ht="50" customHeight="1" thickBot="1">
      <c r="B16" s="93" t="s">
        <v>18</v>
      </c>
      <c r="C16" s="94"/>
      <c r="D16" s="94"/>
      <c r="E16" s="94"/>
      <c r="F16" s="94"/>
      <c r="G16" s="94"/>
      <c r="H16" s="95"/>
    </row>
    <row r="17" spans="2:8" ht="50" customHeight="1" outlineLevel="1">
      <c r="B17" s="6" t="s">
        <v>19</v>
      </c>
      <c r="C17" s="7">
        <v>4626015201841</v>
      </c>
      <c r="D17" s="8" t="s">
        <v>10</v>
      </c>
      <c r="E17" s="39" t="s">
        <v>20</v>
      </c>
      <c r="F17" s="10">
        <v>144</v>
      </c>
      <c r="G17" s="11">
        <v>120</v>
      </c>
      <c r="H17" s="12">
        <v>96</v>
      </c>
    </row>
    <row r="18" spans="2:8" ht="50" customHeight="1" outlineLevel="1">
      <c r="B18" s="13" t="s">
        <v>21</v>
      </c>
      <c r="C18" s="40">
        <v>4626015201940</v>
      </c>
      <c r="D18" s="15" t="s">
        <v>10</v>
      </c>
      <c r="E18" s="41" t="s">
        <v>22</v>
      </c>
      <c r="F18" s="17">
        <v>216</v>
      </c>
      <c r="G18" s="18">
        <v>180</v>
      </c>
      <c r="H18" s="19">
        <v>144</v>
      </c>
    </row>
    <row r="19" spans="2:8" ht="50" customHeight="1" outlineLevel="1" thickBot="1">
      <c r="B19" s="42" t="s">
        <v>23</v>
      </c>
      <c r="C19" s="43">
        <v>4626015201841</v>
      </c>
      <c r="D19" s="44" t="s">
        <v>10</v>
      </c>
      <c r="E19" s="45">
        <v>5</v>
      </c>
      <c r="F19" s="46">
        <v>730</v>
      </c>
      <c r="G19" s="47">
        <v>658</v>
      </c>
      <c r="H19" s="48">
        <v>555</v>
      </c>
    </row>
    <row r="20" spans="2:8" ht="50" customHeight="1" outlineLevel="1">
      <c r="B20" s="6" t="s">
        <v>24</v>
      </c>
      <c r="C20" s="7">
        <v>4626015202695</v>
      </c>
      <c r="D20" s="8" t="s">
        <v>10</v>
      </c>
      <c r="E20" s="39" t="s">
        <v>20</v>
      </c>
      <c r="F20" s="10">
        <v>126</v>
      </c>
      <c r="G20" s="11">
        <v>105</v>
      </c>
      <c r="H20" s="12">
        <v>84</v>
      </c>
    </row>
    <row r="21" spans="2:8" ht="50" customHeight="1" outlineLevel="1">
      <c r="B21" s="13" t="s">
        <v>25</v>
      </c>
      <c r="C21" s="40">
        <v>4626015202695</v>
      </c>
      <c r="D21" s="15" t="s">
        <v>10</v>
      </c>
      <c r="E21" s="41">
        <v>1</v>
      </c>
      <c r="F21" s="17">
        <v>237.6</v>
      </c>
      <c r="G21" s="18">
        <v>198</v>
      </c>
      <c r="H21" s="19">
        <v>158.4</v>
      </c>
    </row>
    <row r="22" spans="2:8" ht="50" customHeight="1" outlineLevel="1" thickBot="1">
      <c r="B22" s="42" t="s">
        <v>26</v>
      </c>
      <c r="C22" s="43">
        <v>4626015202398</v>
      </c>
      <c r="D22" s="44" t="s">
        <v>10</v>
      </c>
      <c r="E22" s="45">
        <v>5</v>
      </c>
      <c r="F22" s="46">
        <v>720</v>
      </c>
      <c r="G22" s="47">
        <v>650</v>
      </c>
      <c r="H22" s="48">
        <v>580</v>
      </c>
    </row>
    <row r="23" spans="2:8" ht="50" customHeight="1" outlineLevel="1">
      <c r="B23" s="6" t="s">
        <v>27</v>
      </c>
      <c r="C23" s="7">
        <v>4626015202596</v>
      </c>
      <c r="D23" s="8" t="s">
        <v>10</v>
      </c>
      <c r="E23" s="39" t="s">
        <v>20</v>
      </c>
      <c r="F23" s="10">
        <v>149.4</v>
      </c>
      <c r="G23" s="11">
        <v>124.5</v>
      </c>
      <c r="H23" s="12">
        <v>99.600000000000009</v>
      </c>
    </row>
    <row r="24" spans="2:8" ht="50" customHeight="1" outlineLevel="1" thickBot="1">
      <c r="B24" s="42" t="s">
        <v>28</v>
      </c>
      <c r="C24" s="49" t="s">
        <v>29</v>
      </c>
      <c r="D24" s="44" t="s">
        <v>10</v>
      </c>
      <c r="E24" s="45">
        <v>5</v>
      </c>
      <c r="F24" s="46">
        <v>1238.4000000000001</v>
      </c>
      <c r="G24" s="47">
        <v>1032</v>
      </c>
      <c r="H24" s="48">
        <v>825.6</v>
      </c>
    </row>
    <row r="25" spans="2:8" ht="50" customHeight="1" outlineLevel="1">
      <c r="B25" s="6" t="s">
        <v>30</v>
      </c>
      <c r="C25" s="7">
        <v>4626015200080</v>
      </c>
      <c r="D25" s="8" t="s">
        <v>10</v>
      </c>
      <c r="E25" s="39">
        <v>1</v>
      </c>
      <c r="F25" s="10">
        <v>287</v>
      </c>
      <c r="G25" s="11">
        <v>246</v>
      </c>
      <c r="H25" s="12">
        <v>205</v>
      </c>
    </row>
    <row r="26" spans="2:8" ht="50" customHeight="1" outlineLevel="1">
      <c r="B26" s="13" t="s">
        <v>31</v>
      </c>
      <c r="C26" s="20" t="s">
        <v>32</v>
      </c>
      <c r="D26" s="15" t="s">
        <v>10</v>
      </c>
      <c r="E26" s="41">
        <v>5</v>
      </c>
      <c r="F26" s="17">
        <v>1057</v>
      </c>
      <c r="G26" s="18">
        <v>906</v>
      </c>
      <c r="H26" s="19">
        <v>755</v>
      </c>
    </row>
    <row r="27" spans="2:8" ht="50" customHeight="1" outlineLevel="1">
      <c r="B27" s="13" t="s">
        <v>33</v>
      </c>
      <c r="C27" s="40">
        <v>4626015201650</v>
      </c>
      <c r="D27" s="15" t="s">
        <v>10</v>
      </c>
      <c r="E27" s="41">
        <v>1</v>
      </c>
      <c r="F27" s="17">
        <v>216</v>
      </c>
      <c r="G27" s="18">
        <v>180</v>
      </c>
      <c r="H27" s="19">
        <v>144</v>
      </c>
    </row>
    <row r="28" spans="2:8" ht="50" customHeight="1" outlineLevel="1" thickBot="1">
      <c r="B28" s="42" t="s">
        <v>34</v>
      </c>
      <c r="C28" s="49" t="s">
        <v>35</v>
      </c>
      <c r="D28" s="44" t="s">
        <v>10</v>
      </c>
      <c r="E28" s="45">
        <v>5</v>
      </c>
      <c r="F28" s="46">
        <v>886.8</v>
      </c>
      <c r="G28" s="47">
        <v>739</v>
      </c>
      <c r="H28" s="48">
        <v>591.20000000000005</v>
      </c>
    </row>
    <row r="29" spans="2:8" ht="50" customHeight="1" outlineLevel="1">
      <c r="B29" s="50" t="s">
        <v>36</v>
      </c>
      <c r="C29" s="51">
        <v>4626015201742</v>
      </c>
      <c r="D29" s="52" t="s">
        <v>10</v>
      </c>
      <c r="E29" s="53">
        <v>1</v>
      </c>
      <c r="F29" s="21">
        <v>99.6</v>
      </c>
      <c r="G29" s="54">
        <v>83</v>
      </c>
      <c r="H29" s="54">
        <v>66.400000000000006</v>
      </c>
    </row>
    <row r="30" spans="2:8" ht="50" customHeight="1" outlineLevel="1" thickBot="1">
      <c r="B30" s="55" t="s">
        <v>36</v>
      </c>
      <c r="C30" s="40">
        <v>4626017044729</v>
      </c>
      <c r="D30" s="15" t="s">
        <v>10</v>
      </c>
      <c r="E30" s="56">
        <v>5</v>
      </c>
      <c r="F30" s="17">
        <v>366</v>
      </c>
      <c r="G30" s="57">
        <v>305</v>
      </c>
      <c r="H30" s="57">
        <v>244</v>
      </c>
    </row>
    <row r="31" spans="2:8" ht="50" customHeight="1" outlineLevel="1">
      <c r="B31" s="58" t="s">
        <v>37</v>
      </c>
      <c r="C31" s="7">
        <v>4626015201865</v>
      </c>
      <c r="D31" s="8" t="s">
        <v>10</v>
      </c>
      <c r="E31" s="59">
        <v>0.5</v>
      </c>
      <c r="F31" s="60">
        <v>92.4</v>
      </c>
      <c r="G31" s="61">
        <v>79.2</v>
      </c>
      <c r="H31" s="62" t="s">
        <v>38</v>
      </c>
    </row>
    <row r="32" spans="2:8" ht="50" customHeight="1" outlineLevel="1">
      <c r="B32" s="63" t="s">
        <v>39</v>
      </c>
      <c r="C32" s="20" t="s">
        <v>40</v>
      </c>
      <c r="D32" s="15" t="s">
        <v>10</v>
      </c>
      <c r="E32" s="64">
        <v>1</v>
      </c>
      <c r="F32" s="65">
        <v>166.6</v>
      </c>
      <c r="G32" s="57">
        <v>142.80000000000001</v>
      </c>
      <c r="H32" s="66" t="s">
        <v>41</v>
      </c>
    </row>
    <row r="33" spans="2:8" ht="50" customHeight="1" outlineLevel="1">
      <c r="B33" s="63" t="s">
        <v>42</v>
      </c>
      <c r="C33" s="40">
        <v>4626015202992</v>
      </c>
      <c r="D33" s="15" t="s">
        <v>10</v>
      </c>
      <c r="E33" s="64">
        <v>5</v>
      </c>
      <c r="F33" s="65">
        <v>497</v>
      </c>
      <c r="G33" s="57">
        <v>426</v>
      </c>
      <c r="H33" s="67">
        <v>355</v>
      </c>
    </row>
    <row r="34" spans="2:8" ht="50" customHeight="1" outlineLevel="1" thickBot="1">
      <c r="B34" s="68" t="s">
        <v>43</v>
      </c>
      <c r="C34" s="43">
        <v>4626015201629</v>
      </c>
      <c r="D34" s="44" t="s">
        <v>10</v>
      </c>
      <c r="E34" s="69">
        <v>5</v>
      </c>
      <c r="F34" s="70">
        <v>404.6</v>
      </c>
      <c r="G34" s="71">
        <v>346.8</v>
      </c>
      <c r="H34" s="72">
        <v>289</v>
      </c>
    </row>
    <row r="35" spans="2:8" ht="50" customHeight="1" outlineLevel="1">
      <c r="B35" s="73" t="s">
        <v>44</v>
      </c>
      <c r="C35" s="7">
        <v>4626015202985</v>
      </c>
      <c r="D35" s="8" t="s">
        <v>10</v>
      </c>
      <c r="E35" s="59">
        <v>0.5</v>
      </c>
      <c r="F35" s="60">
        <v>50.4</v>
      </c>
      <c r="G35" s="61">
        <v>42</v>
      </c>
      <c r="H35" s="62" t="s">
        <v>45</v>
      </c>
    </row>
    <row r="36" spans="2:8" ht="50" customHeight="1" outlineLevel="1">
      <c r="B36" s="74" t="s">
        <v>46</v>
      </c>
      <c r="C36" s="40">
        <v>4626015200554</v>
      </c>
      <c r="D36" s="15" t="s">
        <v>10</v>
      </c>
      <c r="E36" s="64">
        <v>1</v>
      </c>
      <c r="F36" s="65">
        <v>69.599999999999994</v>
      </c>
      <c r="G36" s="57">
        <v>58</v>
      </c>
      <c r="H36" s="66" t="s">
        <v>47</v>
      </c>
    </row>
    <row r="37" spans="2:8" ht="50" customHeight="1" outlineLevel="1">
      <c r="B37" s="74" t="s">
        <v>48</v>
      </c>
      <c r="C37" s="15"/>
      <c r="D37" s="15" t="s">
        <v>10</v>
      </c>
      <c r="E37" s="64">
        <v>5</v>
      </c>
      <c r="F37" s="65">
        <v>258</v>
      </c>
      <c r="G37" s="57">
        <v>215</v>
      </c>
      <c r="H37" s="67">
        <v>172</v>
      </c>
    </row>
    <row r="38" spans="2:8" ht="50" customHeight="1" outlineLevel="1" thickBot="1">
      <c r="B38" s="24" t="s">
        <v>49</v>
      </c>
      <c r="C38" s="44"/>
      <c r="D38" s="44" t="s">
        <v>10</v>
      </c>
      <c r="E38" s="69">
        <v>5</v>
      </c>
      <c r="F38" s="70">
        <v>308</v>
      </c>
      <c r="G38" s="71" t="s">
        <v>50</v>
      </c>
      <c r="H38" s="72">
        <v>232</v>
      </c>
    </row>
    <row r="39" spans="2:8" ht="50" customHeight="1">
      <c r="B39" s="82" t="s">
        <v>51</v>
      </c>
      <c r="C39" s="83"/>
      <c r="D39" s="83"/>
      <c r="E39" s="83"/>
      <c r="F39" s="83"/>
      <c r="G39" s="83"/>
      <c r="H39" s="84"/>
    </row>
    <row r="40" spans="2:8" ht="50" customHeight="1" outlineLevel="1">
      <c r="B40" s="75" t="s">
        <v>52</v>
      </c>
      <c r="C40" s="40">
        <v>4626015201803</v>
      </c>
      <c r="D40" s="15" t="s">
        <v>10</v>
      </c>
      <c r="E40" s="16">
        <v>1</v>
      </c>
      <c r="F40" s="17">
        <v>201.6</v>
      </c>
      <c r="G40" s="76">
        <v>168</v>
      </c>
      <c r="H40" s="76">
        <v>134.4</v>
      </c>
    </row>
    <row r="41" spans="2:8" ht="50" customHeight="1" outlineLevel="1">
      <c r="B41" s="75" t="s">
        <v>53</v>
      </c>
      <c r="C41" s="40">
        <v>4626015201810</v>
      </c>
      <c r="D41" s="15" t="s">
        <v>10</v>
      </c>
      <c r="E41" s="16">
        <v>5</v>
      </c>
      <c r="F41" s="17">
        <v>540</v>
      </c>
      <c r="G41" s="18">
        <v>450</v>
      </c>
      <c r="H41" s="18">
        <v>360</v>
      </c>
    </row>
    <row r="42" spans="2:8" ht="50" customHeight="1" outlineLevel="1">
      <c r="B42" s="55" t="s">
        <v>54</v>
      </c>
      <c r="C42" s="40">
        <v>4626015202695</v>
      </c>
      <c r="D42" s="15" t="s">
        <v>10</v>
      </c>
      <c r="E42" s="64">
        <v>1</v>
      </c>
      <c r="F42" s="17">
        <v>168</v>
      </c>
      <c r="G42" s="57">
        <v>144</v>
      </c>
      <c r="H42" s="57">
        <v>120</v>
      </c>
    </row>
    <row r="43" spans="2:8" ht="50" customHeight="1" outlineLevel="1">
      <c r="B43" s="75" t="s">
        <v>55</v>
      </c>
      <c r="C43" s="40">
        <v>4626015202695</v>
      </c>
      <c r="D43" s="15" t="s">
        <v>10</v>
      </c>
      <c r="E43" s="64">
        <v>5</v>
      </c>
      <c r="F43" s="17">
        <v>600</v>
      </c>
      <c r="G43" s="57">
        <v>500</v>
      </c>
      <c r="H43" s="57">
        <v>400</v>
      </c>
    </row>
    <row r="44" spans="2:8" ht="50" customHeight="1">
      <c r="B44" s="85" t="s">
        <v>56</v>
      </c>
      <c r="C44" s="86"/>
      <c r="D44" s="86"/>
      <c r="E44" s="86"/>
      <c r="F44" s="86"/>
      <c r="G44" s="86"/>
      <c r="H44" s="87"/>
    </row>
    <row r="45" spans="2:8" ht="50" customHeight="1" outlineLevel="1">
      <c r="B45" s="77" t="s">
        <v>57</v>
      </c>
      <c r="C45" s="40">
        <v>4626015202497</v>
      </c>
      <c r="D45" s="15" t="s">
        <v>10</v>
      </c>
      <c r="E45" s="16">
        <v>0.5</v>
      </c>
      <c r="F45" s="17">
        <f>H45*1.4</f>
        <v>312.2</v>
      </c>
      <c r="G45" s="18">
        <f>H45*1.2</f>
        <v>267.59999999999997</v>
      </c>
      <c r="H45" s="18">
        <v>223</v>
      </c>
    </row>
    <row r="46" spans="2:8" ht="50" customHeight="1" outlineLevel="1">
      <c r="B46" s="77" t="s">
        <v>58</v>
      </c>
      <c r="C46" s="40">
        <v>4626015202503</v>
      </c>
      <c r="D46" s="15" t="s">
        <v>10</v>
      </c>
      <c r="E46" s="16">
        <v>1</v>
      </c>
      <c r="F46" s="78">
        <v>324.36771010559994</v>
      </c>
      <c r="G46" s="78">
        <v>278.0294658048</v>
      </c>
      <c r="H46" s="79">
        <v>231.69122150399997</v>
      </c>
    </row>
    <row r="47" spans="2:8" ht="50" customHeight="1" outlineLevel="1">
      <c r="B47" s="77" t="s">
        <v>59</v>
      </c>
      <c r="C47" s="40">
        <v>4626015202336</v>
      </c>
      <c r="D47" s="15" t="s">
        <v>10</v>
      </c>
      <c r="E47" s="16">
        <v>0.5</v>
      </c>
      <c r="F47" s="80">
        <v>1050.9073505280003</v>
      </c>
      <c r="G47" s="80">
        <v>900.77772902400022</v>
      </c>
      <c r="H47" s="81">
        <v>750.64810752000017</v>
      </c>
    </row>
    <row r="48" spans="2:8" ht="50" customHeight="1" outlineLevel="1">
      <c r="B48" s="77" t="s">
        <v>60</v>
      </c>
      <c r="C48" s="40">
        <v>4626015200776</v>
      </c>
      <c r="D48" s="15" t="s">
        <v>10</v>
      </c>
      <c r="E48" s="16">
        <v>1</v>
      </c>
      <c r="F48" s="17">
        <f>H48*1.4</f>
        <v>36.4</v>
      </c>
      <c r="G48" s="18">
        <f>H48*1.2</f>
        <v>31.2</v>
      </c>
      <c r="H48" s="18">
        <v>26</v>
      </c>
    </row>
    <row r="49" spans="2:8" ht="50" customHeight="1" outlineLevel="1">
      <c r="B49" s="77" t="s">
        <v>61</v>
      </c>
      <c r="C49" s="40">
        <v>4626015200783</v>
      </c>
      <c r="D49" s="15" t="s">
        <v>10</v>
      </c>
      <c r="E49" s="16">
        <v>1</v>
      </c>
      <c r="F49" s="17">
        <v>114</v>
      </c>
      <c r="G49" s="18">
        <v>95</v>
      </c>
      <c r="H49" s="18">
        <v>76</v>
      </c>
    </row>
    <row r="50" spans="2:8" ht="50" customHeight="1" outlineLevel="1">
      <c r="B50" s="77" t="s">
        <v>62</v>
      </c>
      <c r="C50" s="40">
        <v>4626017044347</v>
      </c>
      <c r="D50" s="15" t="s">
        <v>10</v>
      </c>
      <c r="E50" s="16">
        <v>1</v>
      </c>
      <c r="F50" s="17">
        <v>205.2</v>
      </c>
      <c r="G50" s="18">
        <v>171</v>
      </c>
      <c r="H50" s="18">
        <v>136.80000000000001</v>
      </c>
    </row>
    <row r="51" spans="2:8" ht="50" customHeight="1">
      <c r="B51" s="88" t="s">
        <v>63</v>
      </c>
      <c r="C51" s="89"/>
      <c r="D51" s="89"/>
      <c r="E51" s="89"/>
      <c r="F51" s="89"/>
      <c r="G51" s="89"/>
      <c r="H51" s="90"/>
    </row>
    <row r="52" spans="2:8" ht="50" customHeight="1" outlineLevel="1">
      <c r="B52" s="91" t="s">
        <v>64</v>
      </c>
      <c r="C52" s="40">
        <v>4626015202350</v>
      </c>
      <c r="D52" s="15" t="s">
        <v>10</v>
      </c>
      <c r="E52" s="16">
        <v>1</v>
      </c>
      <c r="F52" s="65">
        <v>456</v>
      </c>
      <c r="G52" s="18">
        <v>380</v>
      </c>
      <c r="H52" s="18">
        <v>304</v>
      </c>
    </row>
    <row r="53" spans="2:8" ht="50" customHeight="1" outlineLevel="1">
      <c r="B53" s="92"/>
      <c r="C53" s="40">
        <v>4626015202367</v>
      </c>
      <c r="D53" s="15" t="s">
        <v>10</v>
      </c>
      <c r="E53" s="16">
        <v>5</v>
      </c>
      <c r="F53" s="65">
        <v>1440</v>
      </c>
      <c r="G53" s="18">
        <v>1200</v>
      </c>
      <c r="H53" s="18">
        <v>960</v>
      </c>
    </row>
    <row r="54" spans="2:8" ht="50" customHeight="1" outlineLevel="1">
      <c r="B54" s="77" t="s">
        <v>65</v>
      </c>
      <c r="C54" s="40">
        <v>4626015202459</v>
      </c>
      <c r="D54" s="15" t="s">
        <v>10</v>
      </c>
      <c r="E54" s="16">
        <v>5</v>
      </c>
      <c r="F54" s="65">
        <v>660</v>
      </c>
      <c r="G54" s="18">
        <v>550</v>
      </c>
      <c r="H54" s="18">
        <v>440</v>
      </c>
    </row>
  </sheetData>
  <mergeCells count="10">
    <mergeCell ref="B2:B6"/>
    <mergeCell ref="C2:H2"/>
    <mergeCell ref="C3:H6"/>
    <mergeCell ref="B8:H8"/>
    <mergeCell ref="B13:B15"/>
    <mergeCell ref="B39:H39"/>
    <mergeCell ref="B44:H44"/>
    <mergeCell ref="B51:H51"/>
    <mergeCell ref="B52:B53"/>
    <mergeCell ref="B16:H16"/>
  </mergeCells>
  <pageMargins left="0.31496062992125984" right="0.11811023622047245" top="0.15748031496062992" bottom="0.15748031496062992" header="0" footer="0"/>
  <pageSetup paperSize="9" scale="69" fitToHeight="8" orientation="portrait" r:id="rId1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 БХ (2)</vt:lpstr>
      <vt:lpstr>'ПЛ БХ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Маруся</dc:creator>
  <cp:lastModifiedBy>Маруся</cp:lastModifiedBy>
  <dcterms:created xsi:type="dcterms:W3CDTF">2020-10-27T08:42:08Z</dcterms:created>
  <dcterms:modified xsi:type="dcterms:W3CDTF">2021-04-05T14:14:51Z</dcterms:modified>
</cp:coreProperties>
</file>